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eta.petrova\Desktop\СЕВОП\Услуги по почистване\процедура 2019_март\"/>
    </mc:Choice>
  </mc:AlternateContent>
  <bookViews>
    <workbookView xWindow="0" yWindow="0" windowWidth="28800" windowHeight="12300"/>
  </bookViews>
  <sheets>
    <sheet name="Услуги по почистване, щадящи..." sheetId="1" r:id="rId1"/>
    <sheet name="Sheet1" sheetId="2" r:id="rId2"/>
    <sheet name="Sheet2" sheetId="3" r:id="rId3"/>
    <sheet name="Sheet3" sheetId="4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42" i="1"/>
  <c r="G41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" i="3"/>
  <c r="G3" i="3"/>
  <c r="G4" i="3"/>
  <c r="G5" i="3"/>
  <c r="G6" i="3"/>
  <c r="G7" i="3"/>
  <c r="G8" i="3"/>
  <c r="G9" i="3"/>
  <c r="G10" i="3"/>
  <c r="G11" i="3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51" i="1" l="1"/>
  <c r="G12" i="3"/>
  <c r="G19" i="2"/>
  <c r="G20" i="1"/>
  <c r="G39" i="1"/>
</calcChain>
</file>

<file path=xl/sharedStrings.xml><?xml version="1.0" encoding="utf-8"?>
<sst xmlns="http://schemas.openxmlformats.org/spreadsheetml/2006/main" count="208" uniqueCount="42">
  <si>
    <t>Дейност</t>
  </si>
  <si>
    <t>Мерна единица за количество/обем работа</t>
  </si>
  <si>
    <t>Количество/обем работа</t>
  </si>
  <si>
    <t>Периодичност на извършване на дейността за срока на договора - брой пъти /прим.бр.пъти в месеца х бр.месеци или бр.дни х бр.месеци/</t>
  </si>
  <si>
    <t>Единична цена в лв. без ДДС за 1 кв.м. площ или за 1 бр. еднократно изпълнение</t>
  </si>
  <si>
    <t>Стойност на услугата в лв. без ДДС</t>
  </si>
  <si>
    <t/>
  </si>
  <si>
    <t>[ТП 1з] Почистване на сервизни помещения - дейност ТП1 съгласно описанието й в Техническата спецификация, която включва следните доставени от изпълнителя консумативи и тоал.хартия: 1) Хартиени кърпи за ръце (руло с размер 150 м./0,21 м.) - двупластови, целулозни, за диспансер с автоматичен нож; 2) Сгънати кърпи за ръце на пакети /Z-folder/ - бяла, целулозна; 3) Тоалетна хартия на ролки /стандартен размер, 80 гр./ - българска, целулозна, двупластова; 4) Тоалетна хартия на пакети /250 бр. в пакет/-двупластова, бяла, целулозна; 5) Персонални седалки за WC чиния /250 бр.в пакет/; 6)Течен сапун - бял, ароматизиран, с омекотяващ ефект; 7)WC-дезодорант - течен/тип кошничка/, с миещ, ароматизиращ и дезодориращ ефект. Всички консумативи трябва да отговарят на модел/марка налични аксесоари, огледът на които е задължителен в съответното ведомство на етап провеждане на мини-процедура.</t>
  </si>
  <si>
    <t>кв.м.</t>
  </si>
  <si>
    <t>[ТП 2.1] Почистване на работни помещения /кабинети, канцеларии, заседателни зали и др./, което включва: - почистване с прахосмукачка и измиване на твърди подови настилки /PVC, ламинат, паркет и др./ и почистване с прахосмукачка на меки подови настилки /мокети, килими, пътеки, велтери/;</t>
  </si>
  <si>
    <t>[ТП 2.2] Почистване на работни помещения /кабинети, канцеларии, заседателни зали и др./, което включва: - почистване от прах на работни бюра, маси, офис мебели, оборудване и офис техника /компютри, клавиатури, факс машини, принтери, телефони и др./ и влажно забърсване на мебели с текстилни тапицерии;</t>
  </si>
  <si>
    <t>бр. раб. места</t>
  </si>
  <si>
    <t>[ТП 2.3] Почистване на работни помещения /кабинети, канцеларии, заседателни зали и др./, което включва: - изхвърляне на боклук и почистване на кошчетата за смет, включително смяна на торбичките за смет</t>
  </si>
  <si>
    <t>бр. кошчета</t>
  </si>
  <si>
    <t>[ТП 3] Измитане и измиване на твърди подови настилки по коридори, стълбища и фоайета /мозайка, гранит, мрамор, гранитогрес и др./.</t>
  </si>
  <si>
    <t>[ТП 4] Почистване на асансьори - влажно забърсване на под и стени</t>
  </si>
  <si>
    <t>[ТП 5] Почистване на уязвими места на стъклени входни врати и преградни стени със специализиран препарат 1-2 пъти дневно, при необходимост и по-често</t>
  </si>
  <si>
    <t>[ТП 6] Измитане и оборка на общи и прилежащи части около сградата</t>
  </si>
  <si>
    <t>[ТП 7] Почистване от сняг и лед пред входовете на сградите, почистване на ледени висулки от козирките и покрива на сградите, както и разпръскване на сол срещу заледяване. Почистване от сняг на дворното пространство при снеговалеж - асфалтови алеи, паркинги, тротоари, пешеходни зони и други.</t>
  </si>
  <si>
    <t>[ПД 1] Почистване на подове с меки настилки /мокети, килими, пътеки, велтери/ в общи части /коридори и фоайета/ - прахосмукиране и отстраняване на петна по тях</t>
  </si>
  <si>
    <t>[ПД 2] Почистване на мебели и офис-техника със специализиран препарат.</t>
  </si>
  <si>
    <t>брой</t>
  </si>
  <si>
    <t>[ПД 4] Почистване и измиване на входни врати и летящи врати.</t>
  </si>
  <si>
    <t>[ПД 5] Почистване на архивни помещения, гаражи, абонатни станции, общи сутеренни помещения др.</t>
  </si>
  <si>
    <t>[ОП 1] Измиване на прозорци, витрини и стъклени преградни стени /стъкла и дограма, двустранно/</t>
  </si>
  <si>
    <t>[ОП 2] Машинно почистване на твърди подови настилки /мозайка, мрамор, гранит, гранитогрес, теракот, PVC и др./.</t>
  </si>
  <si>
    <t>[ОП 3] Машинно изпиране на подове с текстилни покрития /мокети, пътеки, килими/</t>
  </si>
  <si>
    <t>[ОП 5] Ръчно почистване на щори /двустранно/</t>
  </si>
  <si>
    <t>[ОП 6] Полиране /запечатка чрез нанасяне на полимерен препарат/ на твърди подови настилки /мрамор, мозайка, PVC/</t>
  </si>
  <si>
    <t>[ОП 7] Основно почистване на фаянс и санитария в сервизни помещения</t>
  </si>
  <si>
    <t>[ОП 8] Ръчно почистване на радиатори, климатици, осветителни тела и др.</t>
  </si>
  <si>
    <t>ценово предложение МВнР-ЦУ</t>
  </si>
  <si>
    <t>ценово предложение - МВнР - Административна сграда, ул. "Алфред Нобел" 2</t>
  </si>
  <si>
    <t>[ТП 3] Измитане и измиване на твърди подови настилки по коридори, стълбища и фоайета и Ресторант-зала /мозайка, гранит, мрамор, гранитогрес и др./.</t>
  </si>
  <si>
    <t xml:space="preserve">[ПД 5] Почистване на архивни помещения, гаражи, абонатни станции, общи сутеренни помещения др. </t>
  </si>
  <si>
    <r>
      <t xml:space="preserve">[ПД 5] Почистване на архивни помещения, гаражи, абонатни станции, общи сутеренни помещения др. </t>
    </r>
    <r>
      <rPr>
        <b/>
        <sz val="12"/>
        <rFont val="Calibri"/>
        <family val="2"/>
        <charset val="204"/>
        <scheme val="minor"/>
      </rPr>
      <t>- коридор пред сървърно помещение - сутерен</t>
    </r>
  </si>
  <si>
    <r>
      <t xml:space="preserve">[ОП 8] Ръчно почистване на радиатори, климатици, осветителни тела и др. - </t>
    </r>
    <r>
      <rPr>
        <b/>
        <sz val="12"/>
        <rFont val="Calibri"/>
        <family val="2"/>
        <charset val="204"/>
        <scheme val="minor"/>
      </rPr>
      <t>Почистване със специализиран препарат на осветителни тела</t>
    </r>
  </si>
  <si>
    <t>Ценово предложение Резиденция "Бояна", дом № 8</t>
  </si>
  <si>
    <t>Обща цена</t>
  </si>
  <si>
    <t>ЦП МВнР-ЦУ</t>
  </si>
  <si>
    <t>ЦП - МВнР - Административна сграда, ул. "Алфред Нобел" 2</t>
  </si>
  <si>
    <t>ЦП Резиденция "Бояна", дом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</si>
</sst>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3" x14ac:knownFonts="1">
    <font>
      <sz val="11"/>
      <name val="Arial"/>
      <family val="2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1"/>
  </cellStyleXfs>
  <cellXfs count="16">
    <xf numFmtId="0" fontId="0" fillId="0" borderId="0" xfId="0" applyBorder="1"/>
    <xf numFmtId="0" fontId="0" fillId="0" borderId="0" xfId="0" applyBorder="1" applyProtection="1">
      <protection locked="0"/>
    </xf>
    <xf numFmtId="0" fontId="2" fillId="0" borderId="0" xfId="0" applyFont="1" applyBorder="1"/>
    <xf numFmtId="0" fontId="2" fillId="0" borderId="1" xfId="0" applyFont="1" applyAlignment="1">
      <alignment vertical="top"/>
    </xf>
    <xf numFmtId="164" fontId="2" fillId="0" borderId="1" xfId="0" applyNumberFormat="1" applyFont="1" applyAlignment="1">
      <alignment vertical="top"/>
    </xf>
    <xf numFmtId="0" fontId="2" fillId="0" borderId="1" xfId="0" applyFont="1" applyAlignment="1">
      <alignment horizontal="center" vertical="top" wrapText="1"/>
    </xf>
    <xf numFmtId="0" fontId="1" fillId="0" borderId="1" xfId="0" applyFont="1" applyAlignment="1">
      <alignment vertical="top" wrapText="1"/>
    </xf>
    <xf numFmtId="0" fontId="1" fillId="0" borderId="1" xfId="0" applyFont="1" applyAlignment="1">
      <alignment horizontal="center" vertical="top" wrapText="1"/>
    </xf>
    <xf numFmtId="0" fontId="2" fillId="0" borderId="1" xfId="0" applyFont="1" applyAlignment="1">
      <alignment vertical="top" wrapText="1"/>
    </xf>
    <xf numFmtId="0" fontId="1" fillId="0" borderId="1" xfId="0" applyFont="1" applyAlignment="1">
      <alignment horizontal="center" vertical="top"/>
    </xf>
    <xf numFmtId="164" fontId="2" fillId="0" borderId="1" xfId="0" applyNumberFormat="1" applyFont="1" applyAlignment="1">
      <alignment vertical="top" wrapText="1"/>
    </xf>
    <xf numFmtId="0" fontId="0" fillId="0" borderId="0" xfId="0" applyBorder="1" applyAlignment="1">
      <alignment horizontal="center" wrapText="1"/>
    </xf>
    <xf numFmtId="0" fontId="2" fillId="0" borderId="1" xfId="0" applyFont="1" applyFill="1" applyAlignment="1">
      <alignment vertical="top"/>
    </xf>
    <xf numFmtId="0" fontId="0" fillId="0" borderId="1" xfId="0" applyAlignment="1">
      <alignment horizontal="center" wrapText="1"/>
    </xf>
    <xf numFmtId="0" fontId="0" fillId="0" borderId="1" xfId="0" applyAlignment="1">
      <alignment horizontal="center"/>
    </xf>
    <xf numFmtId="0" fontId="2" fillId="2" borderId="1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eta.petrova/Downloads/&#1059;&#1089;&#1083;&#1091;&#1075;&#1080;+&#1087;&#1086;+&#1087;&#1086;&#1095;&#1080;&#1089;&#1090;&#1074;&#1072;&#1085;&#1077;,+&#1097;&#1072;&#1076;&#1103;&#1097;&#1080;+&#1086;&#1082;&#1086;&#1083;&#1085;&#1072;&#1090;&#1072;+&#1089;&#1088;&#1077;&#1076;&#1072;+-+&#1062;&#1077;&#1085;&#1086;&#1074;&#1072;+&#1086;&#1092;&#1077;&#1088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 по почистване, щадящи..."/>
    </sheetNames>
    <sheetDataSet>
      <sheetData sheetId="0">
        <row r="3">
          <cell r="H3" t="e">
            <v>#VALUE!</v>
          </cell>
        </row>
        <row r="4">
          <cell r="H4" t="e">
            <v>#VALUE!</v>
          </cell>
        </row>
        <row r="5">
          <cell r="H5" t="e">
            <v>#VALUE!</v>
          </cell>
        </row>
        <row r="6">
          <cell r="H6" t="e">
            <v>#VALUE!</v>
          </cell>
        </row>
        <row r="7">
          <cell r="H7" t="e">
            <v>#VALUE!</v>
          </cell>
        </row>
        <row r="8">
          <cell r="H8" t="e">
            <v>#VALUE!</v>
          </cell>
        </row>
        <row r="9">
          <cell r="H9" t="e">
            <v>#VALUE!</v>
          </cell>
        </row>
        <row r="10">
          <cell r="H10" t="e">
            <v>#VALUE!</v>
          </cell>
        </row>
        <row r="11">
          <cell r="H11" t="e">
            <v>#VALUE!</v>
          </cell>
        </row>
        <row r="12">
          <cell r="H12" t="e">
            <v>#VALUE!</v>
          </cell>
        </row>
        <row r="13">
          <cell r="H13" t="e">
            <v>#VALUE!</v>
          </cell>
        </row>
        <row r="14">
          <cell r="H14" t="e">
            <v>#VALUE!</v>
          </cell>
        </row>
        <row r="15">
          <cell r="H15" t="e">
            <v>#VALUE!</v>
          </cell>
        </row>
        <row r="16">
          <cell r="H16" t="e">
            <v>#VALUE!</v>
          </cell>
        </row>
        <row r="17">
          <cell r="H17" t="e">
            <v>#VALUE!</v>
          </cell>
        </row>
        <row r="18">
          <cell r="H18" t="e">
            <v>#VALUE!</v>
          </cell>
        </row>
        <row r="19">
          <cell r="H19" t="e">
            <v>#VALUE!</v>
          </cell>
        </row>
        <row r="20">
          <cell r="H20" t="e">
            <v>#VALUE!</v>
          </cell>
        </row>
        <row r="21">
          <cell r="H21" t="e">
            <v>#VALUE!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workbookViewId="0">
      <selection activeCell="D31" sqref="D31"/>
    </sheetView>
  </sheetViews>
  <sheetFormatPr defaultRowHeight="14.25" x14ac:dyDescent="0.2"/>
  <cols>
    <col min="1" max="1" width="10.25" style="1" bestFit="1" customWidth="1"/>
    <col min="2" max="2" width="38.875" style="1" customWidth="1"/>
    <col min="3" max="3" width="10" style="1" bestFit="1" customWidth="1"/>
    <col min="4" max="4" width="10.25" style="1" bestFit="1" customWidth="1"/>
    <col min="5" max="5" width="15.625" style="1" customWidth="1"/>
    <col min="6" max="6" width="12.625" style="1" customWidth="1"/>
    <col min="7" max="7" width="13" style="1" bestFit="1" customWidth="1"/>
  </cols>
  <sheetData>
    <row r="1" spans="1:8" ht="173.25" x14ac:dyDescent="0.25">
      <c r="A1" s="7" t="s">
        <v>31</v>
      </c>
      <c r="B1" s="9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2"/>
    </row>
    <row r="2" spans="1:8" ht="393.75" x14ac:dyDescent="0.25">
      <c r="A2" s="3">
        <v>1</v>
      </c>
      <c r="B2" s="5" t="s">
        <v>7</v>
      </c>
      <c r="C2" s="3" t="s">
        <v>8</v>
      </c>
      <c r="D2" s="3">
        <v>1100</v>
      </c>
      <c r="E2" s="3">
        <v>189</v>
      </c>
      <c r="F2" s="4"/>
      <c r="G2" s="4" t="e">
        <f>'[1]Услуги по почистване, щадящи...'!H3</f>
        <v>#VALUE!</v>
      </c>
      <c r="H2" s="2"/>
    </row>
    <row r="3" spans="1:8" ht="126" x14ac:dyDescent="0.25">
      <c r="A3" s="3">
        <v>2</v>
      </c>
      <c r="B3" s="5" t="s">
        <v>9</v>
      </c>
      <c r="C3" s="3" t="s">
        <v>8</v>
      </c>
      <c r="D3" s="3">
        <v>9500</v>
      </c>
      <c r="E3" s="3">
        <v>189</v>
      </c>
      <c r="F3" s="4"/>
      <c r="G3" s="4" t="e">
        <f>'[1]Услуги по почистване, щадящи...'!H4</f>
        <v>#VALUE!</v>
      </c>
      <c r="H3" s="2"/>
    </row>
    <row r="4" spans="1:8" ht="141.75" x14ac:dyDescent="0.25">
      <c r="A4" s="3">
        <v>3</v>
      </c>
      <c r="B4" s="5" t="s">
        <v>10</v>
      </c>
      <c r="C4" s="5" t="s">
        <v>11</v>
      </c>
      <c r="D4" s="3">
        <v>630</v>
      </c>
      <c r="E4" s="3">
        <v>189</v>
      </c>
      <c r="F4" s="4"/>
      <c r="G4" s="4" t="e">
        <f>'[1]Услуги по почистване, щадящи...'!H5</f>
        <v>#VALUE!</v>
      </c>
      <c r="H4" s="2"/>
    </row>
    <row r="5" spans="1:8" ht="94.5" x14ac:dyDescent="0.25">
      <c r="A5" s="3">
        <v>4</v>
      </c>
      <c r="B5" s="5" t="s">
        <v>12</v>
      </c>
      <c r="C5" s="5" t="s">
        <v>13</v>
      </c>
      <c r="D5" s="3">
        <v>630</v>
      </c>
      <c r="E5" s="3">
        <v>189</v>
      </c>
      <c r="F5" s="4"/>
      <c r="G5" s="4" t="e">
        <f>'[1]Услуги по почистване, щадящи...'!H6</f>
        <v>#VALUE!</v>
      </c>
      <c r="H5" s="2"/>
    </row>
    <row r="6" spans="1:8" ht="63" x14ac:dyDescent="0.25">
      <c r="A6" s="3">
        <v>5</v>
      </c>
      <c r="B6" s="5" t="s">
        <v>33</v>
      </c>
      <c r="C6" s="3" t="s">
        <v>8</v>
      </c>
      <c r="D6" s="3">
        <v>8500</v>
      </c>
      <c r="E6" s="3">
        <v>108</v>
      </c>
      <c r="F6" s="4"/>
      <c r="G6" s="4" t="e">
        <f>'[1]Услуги по почистване, щадящи...'!H7</f>
        <v>#VALUE!</v>
      </c>
      <c r="H6" s="2"/>
    </row>
    <row r="7" spans="1:8" ht="31.5" x14ac:dyDescent="0.25">
      <c r="A7" s="3">
        <v>6</v>
      </c>
      <c r="B7" s="5" t="s">
        <v>15</v>
      </c>
      <c r="C7" s="3" t="s">
        <v>8</v>
      </c>
      <c r="D7" s="3">
        <v>80</v>
      </c>
      <c r="E7" s="3">
        <v>36</v>
      </c>
      <c r="F7" s="4"/>
      <c r="G7" s="4" t="e">
        <f>'[1]Услуги по почистване, щадящи...'!H8</f>
        <v>#VALUE!</v>
      </c>
      <c r="H7" s="2"/>
    </row>
    <row r="8" spans="1:8" ht="63" x14ac:dyDescent="0.25">
      <c r="A8" s="3">
        <v>7</v>
      </c>
      <c r="B8" s="5" t="s">
        <v>16</v>
      </c>
      <c r="C8" s="3" t="s">
        <v>8</v>
      </c>
      <c r="D8" s="3">
        <v>60</v>
      </c>
      <c r="E8" s="3">
        <v>36</v>
      </c>
      <c r="F8" s="4"/>
      <c r="G8" s="4" t="e">
        <f>'[1]Услуги по почистване, щадящи...'!H9</f>
        <v>#VALUE!</v>
      </c>
      <c r="H8" s="2"/>
    </row>
    <row r="9" spans="1:8" ht="126" x14ac:dyDescent="0.25">
      <c r="A9" s="3">
        <v>8</v>
      </c>
      <c r="B9" s="5" t="s">
        <v>18</v>
      </c>
      <c r="C9" s="3" t="s">
        <v>8</v>
      </c>
      <c r="D9" s="3">
        <v>6500</v>
      </c>
      <c r="E9" s="3">
        <v>15</v>
      </c>
      <c r="F9" s="4"/>
      <c r="G9" s="4" t="e">
        <f>'[1]Услуги по почистване, щадящи...'!H11</f>
        <v>#VALUE!</v>
      </c>
      <c r="H9" s="2"/>
    </row>
    <row r="10" spans="1:8" ht="78.75" x14ac:dyDescent="0.25">
      <c r="A10" s="3">
        <v>9</v>
      </c>
      <c r="B10" s="5" t="s">
        <v>19</v>
      </c>
      <c r="C10" s="3" t="s">
        <v>8</v>
      </c>
      <c r="D10" s="3">
        <v>300</v>
      </c>
      <c r="E10" s="3">
        <v>36</v>
      </c>
      <c r="F10" s="4"/>
      <c r="G10" s="4" t="e">
        <f>'[1]Услуги по почистване, щадящи...'!H12</f>
        <v>#VALUE!</v>
      </c>
      <c r="H10" s="2"/>
    </row>
    <row r="11" spans="1:8" ht="87" customHeight="1" x14ac:dyDescent="0.25">
      <c r="A11" s="15">
        <v>10</v>
      </c>
      <c r="B11" s="5" t="s">
        <v>35</v>
      </c>
      <c r="C11" s="3" t="s">
        <v>8</v>
      </c>
      <c r="D11" s="3">
        <v>30</v>
      </c>
      <c r="E11" s="3">
        <v>36</v>
      </c>
      <c r="F11" s="4"/>
      <c r="G11" s="4" t="e">
        <f>'[1]Услуги по почистване, щадящи...'!H13</f>
        <v>#VALUE!</v>
      </c>
      <c r="H11" s="2"/>
    </row>
    <row r="12" spans="1:8" ht="47.25" x14ac:dyDescent="0.25">
      <c r="A12" s="3">
        <v>11</v>
      </c>
      <c r="B12" s="5" t="s">
        <v>34</v>
      </c>
      <c r="C12" s="3" t="s">
        <v>8</v>
      </c>
      <c r="D12" s="3">
        <v>1500</v>
      </c>
      <c r="E12" s="3">
        <v>9</v>
      </c>
      <c r="F12" s="4"/>
      <c r="G12" s="4" t="e">
        <f>'[1]Услуги по почистване, щадящи...'!H14</f>
        <v>#VALUE!</v>
      </c>
      <c r="H12" s="2"/>
    </row>
    <row r="13" spans="1:8" ht="47.25" x14ac:dyDescent="0.25">
      <c r="A13" s="3">
        <v>12</v>
      </c>
      <c r="B13" s="5" t="s">
        <v>24</v>
      </c>
      <c r="C13" s="3" t="s">
        <v>8</v>
      </c>
      <c r="D13" s="3">
        <v>3500</v>
      </c>
      <c r="E13" s="3">
        <v>2</v>
      </c>
      <c r="F13" s="4"/>
      <c r="G13" s="4" t="e">
        <f>'[1]Услуги по почистване, щадящи...'!H15</f>
        <v>#VALUE!</v>
      </c>
      <c r="H13" s="2"/>
    </row>
    <row r="14" spans="1:8" ht="47.25" x14ac:dyDescent="0.25">
      <c r="A14" s="3">
        <v>14</v>
      </c>
      <c r="B14" s="5" t="s">
        <v>25</v>
      </c>
      <c r="C14" s="3" t="s">
        <v>8</v>
      </c>
      <c r="D14" s="3">
        <v>7000</v>
      </c>
      <c r="E14" s="3">
        <v>2</v>
      </c>
      <c r="F14" s="4"/>
      <c r="G14" s="4" t="e">
        <f>'[1]Услуги по почистване, щадящи...'!H16</f>
        <v>#VALUE!</v>
      </c>
      <c r="H14" s="2"/>
    </row>
    <row r="15" spans="1:8" ht="47.25" x14ac:dyDescent="0.25">
      <c r="A15" s="3">
        <v>15</v>
      </c>
      <c r="B15" s="5" t="s">
        <v>26</v>
      </c>
      <c r="C15" s="3" t="s">
        <v>8</v>
      </c>
      <c r="D15" s="3">
        <v>500</v>
      </c>
      <c r="E15" s="3">
        <v>2</v>
      </c>
      <c r="F15" s="4"/>
      <c r="G15" s="4" t="e">
        <f>'[1]Услуги по почистване, щадящи...'!H17</f>
        <v>#VALUE!</v>
      </c>
      <c r="H15" s="2"/>
    </row>
    <row r="16" spans="1:8" ht="31.5" x14ac:dyDescent="0.25">
      <c r="A16" s="3">
        <v>16</v>
      </c>
      <c r="B16" s="5" t="s">
        <v>27</v>
      </c>
      <c r="C16" s="3" t="s">
        <v>8</v>
      </c>
      <c r="D16" s="3">
        <v>300</v>
      </c>
      <c r="E16" s="3">
        <v>2</v>
      </c>
      <c r="F16" s="4"/>
      <c r="G16" s="4" t="e">
        <f>'[1]Услуги по почистване, щадящи...'!H18</f>
        <v>#VALUE!</v>
      </c>
      <c r="H16" s="2"/>
    </row>
    <row r="17" spans="1:8" ht="63" x14ac:dyDescent="0.25">
      <c r="A17" s="3">
        <v>17</v>
      </c>
      <c r="B17" s="5" t="s">
        <v>28</v>
      </c>
      <c r="C17" s="3" t="s">
        <v>8</v>
      </c>
      <c r="D17" s="3">
        <v>5000</v>
      </c>
      <c r="E17" s="3">
        <v>2</v>
      </c>
      <c r="F17" s="4"/>
      <c r="G17" s="4" t="e">
        <f>'[1]Услуги по почистване, щадящи...'!H19</f>
        <v>#VALUE!</v>
      </c>
      <c r="H17" s="2"/>
    </row>
    <row r="18" spans="1:8" ht="31.5" x14ac:dyDescent="0.25">
      <c r="A18" s="3">
        <v>18</v>
      </c>
      <c r="B18" s="5" t="s">
        <v>29</v>
      </c>
      <c r="C18" s="3" t="s">
        <v>8</v>
      </c>
      <c r="D18" s="3">
        <v>2000</v>
      </c>
      <c r="E18" s="3">
        <v>2</v>
      </c>
      <c r="F18" s="4"/>
      <c r="G18" s="4" t="e">
        <f>'[1]Услуги по почистване, щадящи...'!H20</f>
        <v>#VALUE!</v>
      </c>
      <c r="H18" s="2"/>
    </row>
    <row r="19" spans="1:8" ht="63" x14ac:dyDescent="0.25">
      <c r="A19" s="3">
        <v>19</v>
      </c>
      <c r="B19" s="5" t="s">
        <v>36</v>
      </c>
      <c r="C19" s="3" t="s">
        <v>21</v>
      </c>
      <c r="D19" s="3">
        <v>100</v>
      </c>
      <c r="E19" s="3">
        <v>1</v>
      </c>
      <c r="F19" s="4"/>
      <c r="G19" s="4" t="e">
        <f>'[1]Услуги по почистване, щадящи...'!H21</f>
        <v>#VALUE!</v>
      </c>
      <c r="H19" s="2"/>
    </row>
    <row r="20" spans="1:8" ht="15.75" x14ac:dyDescent="0.25">
      <c r="A20" s="3"/>
      <c r="B20" s="3" t="s">
        <v>6</v>
      </c>
      <c r="C20" s="3" t="s">
        <v>6</v>
      </c>
      <c r="D20" s="3" t="s">
        <v>6</v>
      </c>
      <c r="E20" s="3" t="s">
        <v>6</v>
      </c>
      <c r="F20" s="3" t="s">
        <v>6</v>
      </c>
      <c r="G20" s="4" t="e">
        <f>SUM(G2:G20)</f>
        <v>#VALUE!</v>
      </c>
      <c r="H20" s="2"/>
    </row>
    <row r="21" spans="1:8" ht="173.25" x14ac:dyDescent="0.2">
      <c r="A21" s="13" t="s">
        <v>32</v>
      </c>
      <c r="B21" s="14" t="s">
        <v>0</v>
      </c>
      <c r="C21" s="7" t="s">
        <v>1</v>
      </c>
      <c r="D21" s="7" t="s">
        <v>2</v>
      </c>
      <c r="E21" s="7" t="s">
        <v>3</v>
      </c>
      <c r="F21" s="7" t="s">
        <v>4</v>
      </c>
      <c r="G21" s="7" t="s">
        <v>5</v>
      </c>
    </row>
    <row r="22" spans="1:8" ht="393.75" x14ac:dyDescent="0.2">
      <c r="A22" s="3">
        <v>1</v>
      </c>
      <c r="B22" s="8" t="s">
        <v>7</v>
      </c>
      <c r="C22" s="3" t="s">
        <v>8</v>
      </c>
      <c r="D22" s="3">
        <v>25</v>
      </c>
      <c r="E22" s="3">
        <v>189</v>
      </c>
      <c r="F22" s="4"/>
      <c r="G22" s="4">
        <f>'[1]Услуги по почистване, щадящи...'!H24</f>
        <v>0</v>
      </c>
    </row>
    <row r="23" spans="1:8" ht="126" x14ac:dyDescent="0.2">
      <c r="A23" s="3">
        <v>2</v>
      </c>
      <c r="B23" s="8" t="s">
        <v>9</v>
      </c>
      <c r="C23" s="3" t="s">
        <v>8</v>
      </c>
      <c r="D23" s="3">
        <v>160</v>
      </c>
      <c r="E23" s="3">
        <v>189</v>
      </c>
      <c r="F23" s="4"/>
      <c r="G23" s="4">
        <f>'[1]Услуги по почистване, щадящи...'!H25</f>
        <v>0</v>
      </c>
    </row>
    <row r="24" spans="1:8" ht="141.75" x14ac:dyDescent="0.2">
      <c r="A24" s="3">
        <v>3</v>
      </c>
      <c r="B24" s="8" t="s">
        <v>10</v>
      </c>
      <c r="C24" s="5" t="s">
        <v>11</v>
      </c>
      <c r="D24" s="3">
        <v>18</v>
      </c>
      <c r="E24" s="3">
        <v>189</v>
      </c>
      <c r="F24" s="4"/>
      <c r="G24" s="4">
        <f>'[1]Услуги по почистване, щадящи...'!H26</f>
        <v>0</v>
      </c>
    </row>
    <row r="25" spans="1:8" ht="94.5" x14ac:dyDescent="0.2">
      <c r="A25" s="3">
        <v>4</v>
      </c>
      <c r="B25" s="8" t="s">
        <v>12</v>
      </c>
      <c r="C25" s="8" t="s">
        <v>13</v>
      </c>
      <c r="D25" s="3">
        <v>18</v>
      </c>
      <c r="E25" s="3">
        <v>189</v>
      </c>
      <c r="F25" s="4"/>
      <c r="G25" s="4">
        <f>'[1]Услуги по почистване, щадящи...'!H27</f>
        <v>0</v>
      </c>
    </row>
    <row r="26" spans="1:8" ht="63" x14ac:dyDescent="0.2">
      <c r="A26" s="3">
        <v>5</v>
      </c>
      <c r="B26" s="8" t="s">
        <v>14</v>
      </c>
      <c r="C26" s="3" t="s">
        <v>8</v>
      </c>
      <c r="D26" s="3">
        <v>18</v>
      </c>
      <c r="E26" s="3">
        <v>189</v>
      </c>
      <c r="F26" s="4"/>
      <c r="G26" s="4">
        <f>'[1]Услуги по почистване, щадящи...'!H28</f>
        <v>0</v>
      </c>
    </row>
    <row r="27" spans="1:8" ht="63" x14ac:dyDescent="0.2">
      <c r="A27" s="3">
        <v>6</v>
      </c>
      <c r="B27" s="8" t="s">
        <v>16</v>
      </c>
      <c r="C27" s="3" t="s">
        <v>8</v>
      </c>
      <c r="D27" s="3">
        <v>50</v>
      </c>
      <c r="E27" s="3">
        <v>18</v>
      </c>
      <c r="F27" s="4"/>
      <c r="G27" s="4">
        <f>'[1]Услуги по почистване, щадящи...'!H29</f>
        <v>0</v>
      </c>
    </row>
    <row r="28" spans="1:8" ht="31.5" x14ac:dyDescent="0.2">
      <c r="A28" s="3">
        <v>7</v>
      </c>
      <c r="B28" s="8" t="s">
        <v>17</v>
      </c>
      <c r="C28" s="3" t="s">
        <v>8</v>
      </c>
      <c r="D28" s="3">
        <v>50</v>
      </c>
      <c r="E28" s="3">
        <v>18</v>
      </c>
      <c r="F28" s="4"/>
      <c r="G28" s="4">
        <f>'[1]Услуги по почистване, щадящи...'!H30</f>
        <v>0</v>
      </c>
    </row>
    <row r="29" spans="1:8" ht="126" x14ac:dyDescent="0.2">
      <c r="A29" s="3">
        <v>8</v>
      </c>
      <c r="B29" s="8" t="s">
        <v>18</v>
      </c>
      <c r="C29" s="3" t="s">
        <v>8</v>
      </c>
      <c r="D29" s="3">
        <v>50</v>
      </c>
      <c r="E29" s="12">
        <v>15</v>
      </c>
      <c r="F29" s="4"/>
      <c r="G29" s="4">
        <f>'[1]Услуги по почистване, щадящи...'!H31</f>
        <v>0</v>
      </c>
    </row>
    <row r="30" spans="1:8" ht="31.5" x14ac:dyDescent="0.2">
      <c r="A30" s="3">
        <v>9</v>
      </c>
      <c r="B30" s="8" t="s">
        <v>20</v>
      </c>
      <c r="C30" s="8" t="s">
        <v>11</v>
      </c>
      <c r="D30" s="3">
        <v>20</v>
      </c>
      <c r="E30" s="3">
        <v>36</v>
      </c>
      <c r="F30" s="4"/>
      <c r="G30" s="4">
        <f>'[1]Услуги по почистване, щадящи...'!H32</f>
        <v>0</v>
      </c>
    </row>
    <row r="31" spans="1:8" ht="31.5" x14ac:dyDescent="0.2">
      <c r="A31" s="3">
        <v>10</v>
      </c>
      <c r="B31" s="8" t="s">
        <v>22</v>
      </c>
      <c r="C31" s="3" t="s">
        <v>8</v>
      </c>
      <c r="D31" s="3">
        <v>50</v>
      </c>
      <c r="E31" s="3">
        <v>36</v>
      </c>
      <c r="F31" s="4"/>
      <c r="G31" s="4">
        <f>'[1]Услуги по почистване, щадящи...'!H33</f>
        <v>0</v>
      </c>
    </row>
    <row r="32" spans="1:8" ht="47.25" x14ac:dyDescent="0.2">
      <c r="A32" s="3">
        <v>11</v>
      </c>
      <c r="B32" s="8" t="s">
        <v>23</v>
      </c>
      <c r="C32" s="3" t="s">
        <v>8</v>
      </c>
      <c r="D32" s="3">
        <v>80</v>
      </c>
      <c r="E32" s="3">
        <v>9</v>
      </c>
      <c r="F32" s="4"/>
      <c r="G32" s="4">
        <f>'[1]Услуги по почистване, щадящи...'!H34</f>
        <v>0</v>
      </c>
    </row>
    <row r="33" spans="1:7" ht="47.25" x14ac:dyDescent="0.2">
      <c r="A33" s="3">
        <v>12</v>
      </c>
      <c r="B33" s="8" t="s">
        <v>24</v>
      </c>
      <c r="C33" s="3" t="s">
        <v>8</v>
      </c>
      <c r="D33" s="3">
        <v>250</v>
      </c>
      <c r="E33" s="3">
        <v>2</v>
      </c>
      <c r="F33" s="4"/>
      <c r="G33" s="4">
        <f>'[1]Услуги по почистване, щадящи...'!H35</f>
        <v>0</v>
      </c>
    </row>
    <row r="34" spans="1:7" ht="47.25" x14ac:dyDescent="0.2">
      <c r="A34" s="3">
        <v>13</v>
      </c>
      <c r="B34" s="8" t="s">
        <v>25</v>
      </c>
      <c r="C34" s="3" t="s">
        <v>8</v>
      </c>
      <c r="D34" s="3">
        <v>190</v>
      </c>
      <c r="E34" s="3">
        <v>2</v>
      </c>
      <c r="F34" s="4"/>
      <c r="G34" s="4">
        <f>'[1]Услуги по почистване, щадящи...'!H36</f>
        <v>0</v>
      </c>
    </row>
    <row r="35" spans="1:7" ht="31.5" x14ac:dyDescent="0.2">
      <c r="A35" s="3">
        <v>14</v>
      </c>
      <c r="B35" s="8" t="s">
        <v>27</v>
      </c>
      <c r="C35" s="3" t="s">
        <v>8</v>
      </c>
      <c r="D35" s="3">
        <v>80</v>
      </c>
      <c r="E35" s="3">
        <v>2</v>
      </c>
      <c r="F35" s="4"/>
      <c r="G35" s="4">
        <f>'[1]Услуги по почистване, щадящи...'!H37</f>
        <v>0</v>
      </c>
    </row>
    <row r="36" spans="1:7" ht="63" x14ac:dyDescent="0.2">
      <c r="A36" s="3">
        <v>15</v>
      </c>
      <c r="B36" s="8" t="s">
        <v>28</v>
      </c>
      <c r="C36" s="3" t="s">
        <v>8</v>
      </c>
      <c r="D36" s="3">
        <v>190</v>
      </c>
      <c r="E36" s="3">
        <v>2</v>
      </c>
      <c r="F36" s="4"/>
      <c r="G36" s="4">
        <f>'[1]Услуги по почистване, щадящи...'!H38</f>
        <v>0</v>
      </c>
    </row>
    <row r="37" spans="1:7" ht="31.5" x14ac:dyDescent="0.2">
      <c r="A37" s="3">
        <v>16</v>
      </c>
      <c r="B37" s="8" t="s">
        <v>29</v>
      </c>
      <c r="C37" s="3" t="s">
        <v>8</v>
      </c>
      <c r="D37" s="3">
        <v>80</v>
      </c>
      <c r="E37" s="3">
        <v>2</v>
      </c>
      <c r="F37" s="4"/>
      <c r="G37" s="4">
        <f>'[1]Услуги по почистване, щадящи...'!H39</f>
        <v>0</v>
      </c>
    </row>
    <row r="38" spans="1:7" ht="31.5" x14ac:dyDescent="0.2">
      <c r="A38" s="3">
        <v>17</v>
      </c>
      <c r="B38" s="8" t="s">
        <v>30</v>
      </c>
      <c r="C38" s="3" t="s">
        <v>21</v>
      </c>
      <c r="D38" s="3">
        <v>30</v>
      </c>
      <c r="E38" s="3">
        <v>1</v>
      </c>
      <c r="F38" s="4"/>
      <c r="G38" s="4">
        <f>'[1]Услуги по почистване, щадящи...'!H40</f>
        <v>0</v>
      </c>
    </row>
    <row r="39" spans="1:7" ht="15.75" x14ac:dyDescent="0.2">
      <c r="A39" s="3"/>
      <c r="B39" s="3" t="s">
        <v>6</v>
      </c>
      <c r="C39" s="3" t="s">
        <v>6</v>
      </c>
      <c r="D39" s="3" t="s">
        <v>6</v>
      </c>
      <c r="E39" s="3" t="s">
        <v>6</v>
      </c>
      <c r="F39" s="3" t="s">
        <v>6</v>
      </c>
      <c r="G39" s="4" t="e">
        <f ca="1">SUM(G22:G39)</f>
        <v>#VALUE!</v>
      </c>
    </row>
    <row r="40" spans="1:7" ht="173.25" x14ac:dyDescent="0.2">
      <c r="A40" s="7" t="s">
        <v>37</v>
      </c>
      <c r="B40" s="7" t="s">
        <v>0</v>
      </c>
      <c r="C40" s="7" t="s">
        <v>1</v>
      </c>
      <c r="D40" s="7" t="s">
        <v>2</v>
      </c>
      <c r="E40" s="7" t="s">
        <v>3</v>
      </c>
      <c r="F40" s="7" t="s">
        <v>4</v>
      </c>
      <c r="G40" s="7" t="s">
        <v>5</v>
      </c>
    </row>
    <row r="41" spans="1:7" ht="126" x14ac:dyDescent="0.2">
      <c r="A41" s="5">
        <v>1</v>
      </c>
      <c r="B41" s="8" t="s">
        <v>9</v>
      </c>
      <c r="C41" s="8" t="s">
        <v>8</v>
      </c>
      <c r="D41" s="8">
        <v>320</v>
      </c>
      <c r="E41" s="8">
        <v>9</v>
      </c>
      <c r="F41" s="10"/>
      <c r="G41" s="10">
        <f>'[1]Услуги по почистване, щадящи...'!H43</f>
        <v>0</v>
      </c>
    </row>
    <row r="42" spans="1:7" ht="141.75" x14ac:dyDescent="0.2">
      <c r="A42" s="5">
        <v>2</v>
      </c>
      <c r="B42" s="8" t="s">
        <v>10</v>
      </c>
      <c r="C42" s="8" t="s">
        <v>11</v>
      </c>
      <c r="D42" s="8">
        <v>11</v>
      </c>
      <c r="E42" s="8">
        <v>36</v>
      </c>
      <c r="F42" s="10"/>
      <c r="G42" s="10">
        <f>'[1]Услуги по почистване, щадящи...'!H44</f>
        <v>0</v>
      </c>
    </row>
    <row r="43" spans="1:7" ht="94.5" x14ac:dyDescent="0.2">
      <c r="A43" s="5">
        <v>3</v>
      </c>
      <c r="B43" s="8" t="s">
        <v>12</v>
      </c>
      <c r="C43" s="8" t="s">
        <v>13</v>
      </c>
      <c r="D43" s="8">
        <v>5</v>
      </c>
      <c r="E43" s="8">
        <v>9</v>
      </c>
      <c r="F43" s="10"/>
      <c r="G43" s="10">
        <f>'[1]Услуги по почистване, щадящи...'!H45</f>
        <v>0</v>
      </c>
    </row>
    <row r="44" spans="1:7" ht="63" x14ac:dyDescent="0.2">
      <c r="A44" s="5">
        <v>4</v>
      </c>
      <c r="B44" s="8" t="s">
        <v>14</v>
      </c>
      <c r="C44" s="8" t="s">
        <v>8</v>
      </c>
      <c r="D44" s="8">
        <v>40</v>
      </c>
      <c r="E44" s="8">
        <v>9</v>
      </c>
      <c r="F44" s="10"/>
      <c r="G44" s="10">
        <f>'[1]Услуги по почистване, щадящи...'!H46</f>
        <v>0</v>
      </c>
    </row>
    <row r="45" spans="1:7" ht="31.5" x14ac:dyDescent="0.2">
      <c r="A45" s="5">
        <v>5</v>
      </c>
      <c r="B45" s="8" t="s">
        <v>17</v>
      </c>
      <c r="C45" s="8" t="s">
        <v>8</v>
      </c>
      <c r="D45" s="8">
        <v>50</v>
      </c>
      <c r="E45" s="8">
        <v>9</v>
      </c>
      <c r="F45" s="10"/>
      <c r="G45" s="10">
        <f>'[1]Услуги по почистване, щадящи...'!H47</f>
        <v>0</v>
      </c>
    </row>
    <row r="46" spans="1:7" ht="126" x14ac:dyDescent="0.2">
      <c r="A46" s="5">
        <v>6</v>
      </c>
      <c r="B46" s="8" t="s">
        <v>18</v>
      </c>
      <c r="C46" s="8" t="s">
        <v>8</v>
      </c>
      <c r="D46" s="8">
        <v>10</v>
      </c>
      <c r="E46" s="8">
        <v>10</v>
      </c>
      <c r="F46" s="10"/>
      <c r="G46" s="10">
        <f>'[1]Услуги по почистване, щадящи...'!H48</f>
        <v>0</v>
      </c>
    </row>
    <row r="47" spans="1:7" ht="31.5" x14ac:dyDescent="0.2">
      <c r="A47" s="5">
        <v>7</v>
      </c>
      <c r="B47" s="8" t="s">
        <v>20</v>
      </c>
      <c r="C47" s="8" t="s">
        <v>11</v>
      </c>
      <c r="D47" s="8">
        <v>11</v>
      </c>
      <c r="E47" s="8">
        <v>9</v>
      </c>
      <c r="F47" s="10"/>
      <c r="G47" s="10">
        <f>'[1]Услуги по почистване, щадящи...'!H49</f>
        <v>0</v>
      </c>
    </row>
    <row r="48" spans="1:7" ht="31.5" x14ac:dyDescent="0.2">
      <c r="A48" s="5">
        <v>8</v>
      </c>
      <c r="B48" s="8" t="s">
        <v>22</v>
      </c>
      <c r="C48" s="8" t="s">
        <v>8</v>
      </c>
      <c r="D48" s="8">
        <v>2</v>
      </c>
      <c r="E48" s="8">
        <v>2</v>
      </c>
      <c r="F48" s="10"/>
      <c r="G48" s="10">
        <f>'[1]Услуги по почистване, щадящи...'!H50</f>
        <v>0</v>
      </c>
    </row>
    <row r="49" spans="1:7" ht="47.25" x14ac:dyDescent="0.2">
      <c r="A49" s="5">
        <v>9</v>
      </c>
      <c r="B49" s="8" t="s">
        <v>23</v>
      </c>
      <c r="C49" s="8" t="s">
        <v>8</v>
      </c>
      <c r="D49" s="8">
        <v>70</v>
      </c>
      <c r="E49" s="8">
        <v>2</v>
      </c>
      <c r="F49" s="10"/>
      <c r="G49" s="10">
        <f>'[1]Услуги по почистване, щадящи...'!H51</f>
        <v>0</v>
      </c>
    </row>
    <row r="50" spans="1:7" ht="47.25" x14ac:dyDescent="0.2">
      <c r="A50" s="5">
        <v>10</v>
      </c>
      <c r="B50" s="8" t="s">
        <v>24</v>
      </c>
      <c r="C50" s="8" t="s">
        <v>8</v>
      </c>
      <c r="D50" s="8">
        <v>20</v>
      </c>
      <c r="E50" s="8">
        <v>2</v>
      </c>
      <c r="F50" s="10"/>
      <c r="G50" s="10">
        <f>'[1]Услуги по почистване, щадящи...'!H52</f>
        <v>0</v>
      </c>
    </row>
    <row r="51" spans="1:7" ht="15.75" x14ac:dyDescent="0.2">
      <c r="A51" s="5"/>
      <c r="B51" s="8" t="s">
        <v>6</v>
      </c>
      <c r="C51" s="8" t="s">
        <v>6</v>
      </c>
      <c r="D51" s="8" t="s">
        <v>6</v>
      </c>
      <c r="E51" s="8" t="s">
        <v>6</v>
      </c>
      <c r="F51" s="8" t="s">
        <v>6</v>
      </c>
      <c r="G51" s="10">
        <f>SUM(G41:G50)</f>
        <v>0</v>
      </c>
    </row>
    <row r="53" spans="1:7" x14ac:dyDescent="0.2">
      <c r="A53"/>
      <c r="B53"/>
      <c r="C53"/>
      <c r="D53"/>
    </row>
  </sheetData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opLeftCell="A8" workbookViewId="0">
      <selection sqref="A1:G19"/>
    </sheetView>
  </sheetViews>
  <sheetFormatPr defaultRowHeight="14.25" x14ac:dyDescent="0.2"/>
  <cols>
    <col min="2" max="2" width="41.375" customWidth="1"/>
    <col min="3" max="3" width="16.5" customWidth="1"/>
    <col min="4" max="4" width="16.875" customWidth="1"/>
    <col min="5" max="5" width="21.625" customWidth="1"/>
    <col min="6" max="6" width="17.5" customWidth="1"/>
    <col min="7" max="7" width="19.5" customWidth="1"/>
  </cols>
  <sheetData>
    <row r="1" spans="1:7" ht="142.5" x14ac:dyDescent="0.2">
      <c r="A1" s="13" t="s">
        <v>32</v>
      </c>
      <c r="B1" s="14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</row>
    <row r="2" spans="1:7" ht="362.25" x14ac:dyDescent="0.2">
      <c r="A2" s="3">
        <v>1</v>
      </c>
      <c r="B2" s="8" t="s">
        <v>7</v>
      </c>
      <c r="C2" s="3" t="s">
        <v>8</v>
      </c>
      <c r="D2" s="3">
        <v>25</v>
      </c>
      <c r="E2" s="3">
        <v>252</v>
      </c>
      <c r="F2" s="4"/>
      <c r="G2" s="4" t="e">
        <f>'[1]Услуги по почистване, щадящи...'!H3</f>
        <v>#VALUE!</v>
      </c>
    </row>
    <row r="3" spans="1:7" ht="110.25" x14ac:dyDescent="0.2">
      <c r="A3" s="3">
        <v>2</v>
      </c>
      <c r="B3" s="8" t="s">
        <v>9</v>
      </c>
      <c r="C3" s="3" t="s">
        <v>8</v>
      </c>
      <c r="D3" s="3">
        <v>160</v>
      </c>
      <c r="E3" s="3">
        <v>252</v>
      </c>
      <c r="F3" s="4"/>
      <c r="G3" s="4" t="e">
        <f>'[1]Услуги по почистване, щадящи...'!H4</f>
        <v>#VALUE!</v>
      </c>
    </row>
    <row r="4" spans="1:7" ht="126" x14ac:dyDescent="0.2">
      <c r="A4" s="3">
        <v>3</v>
      </c>
      <c r="B4" s="8" t="s">
        <v>10</v>
      </c>
      <c r="C4" s="3" t="s">
        <v>11</v>
      </c>
      <c r="D4" s="3">
        <v>18</v>
      </c>
      <c r="E4" s="3">
        <v>252</v>
      </c>
      <c r="F4" s="4"/>
      <c r="G4" s="4" t="e">
        <f>'[1]Услуги по почистване, щадящи...'!H5</f>
        <v>#VALUE!</v>
      </c>
    </row>
    <row r="5" spans="1:7" ht="78.75" x14ac:dyDescent="0.2">
      <c r="A5" s="3">
        <v>4</v>
      </c>
      <c r="B5" s="8" t="s">
        <v>12</v>
      </c>
      <c r="C5" s="3" t="s">
        <v>13</v>
      </c>
      <c r="D5" s="3">
        <v>18</v>
      </c>
      <c r="E5" s="3">
        <v>252</v>
      </c>
      <c r="F5" s="4"/>
      <c r="G5" s="4" t="e">
        <f>'[1]Услуги по почистване, щадящи...'!H6</f>
        <v>#VALUE!</v>
      </c>
    </row>
    <row r="6" spans="1:7" ht="63" x14ac:dyDescent="0.2">
      <c r="A6" s="3">
        <v>5</v>
      </c>
      <c r="B6" s="8" t="s">
        <v>14</v>
      </c>
      <c r="C6" s="3" t="s">
        <v>8</v>
      </c>
      <c r="D6" s="3">
        <v>150</v>
      </c>
      <c r="E6" s="3">
        <v>252</v>
      </c>
      <c r="F6" s="4"/>
      <c r="G6" s="4" t="e">
        <f>'[1]Услуги по почистване, щадящи...'!H7</f>
        <v>#VALUE!</v>
      </c>
    </row>
    <row r="7" spans="1:7" ht="63" x14ac:dyDescent="0.2">
      <c r="A7" s="3">
        <v>6</v>
      </c>
      <c r="B7" s="8" t="s">
        <v>16</v>
      </c>
      <c r="C7" s="3" t="s">
        <v>8</v>
      </c>
      <c r="D7" s="3">
        <v>50</v>
      </c>
      <c r="E7" s="3">
        <v>24</v>
      </c>
      <c r="F7" s="4"/>
      <c r="G7" s="4" t="e">
        <f>'[1]Услуги по почистване, щадящи...'!H8</f>
        <v>#VALUE!</v>
      </c>
    </row>
    <row r="8" spans="1:7" ht="31.5" x14ac:dyDescent="0.2">
      <c r="A8" s="3">
        <v>7</v>
      </c>
      <c r="B8" s="8" t="s">
        <v>17</v>
      </c>
      <c r="C8" s="3" t="s">
        <v>8</v>
      </c>
      <c r="D8" s="3">
        <v>50</v>
      </c>
      <c r="E8" s="3">
        <v>252</v>
      </c>
      <c r="F8" s="4"/>
      <c r="G8" s="4" t="e">
        <f>'[1]Услуги по почистване, щадящи...'!H9</f>
        <v>#VALUE!</v>
      </c>
    </row>
    <row r="9" spans="1:7" ht="126" x14ac:dyDescent="0.2">
      <c r="A9" s="3">
        <v>8</v>
      </c>
      <c r="B9" s="8" t="s">
        <v>18</v>
      </c>
      <c r="C9" s="3" t="s">
        <v>8</v>
      </c>
      <c r="D9" s="3">
        <v>50</v>
      </c>
      <c r="E9" s="12">
        <v>10</v>
      </c>
      <c r="F9" s="4"/>
      <c r="G9" s="4" t="e">
        <f>'[1]Услуги по почистване, щадящи...'!H10</f>
        <v>#VALUE!</v>
      </c>
    </row>
    <row r="10" spans="1:7" ht="31.5" x14ac:dyDescent="0.2">
      <c r="A10" s="3">
        <v>9</v>
      </c>
      <c r="B10" s="8" t="s">
        <v>20</v>
      </c>
      <c r="C10" s="3" t="s">
        <v>11</v>
      </c>
      <c r="D10" s="3">
        <v>20</v>
      </c>
      <c r="E10" s="3">
        <v>252</v>
      </c>
      <c r="F10" s="4"/>
      <c r="G10" s="4" t="e">
        <f>'[1]Услуги по почистване, щадящи...'!H11</f>
        <v>#VALUE!</v>
      </c>
    </row>
    <row r="11" spans="1:7" ht="31.5" x14ac:dyDescent="0.2">
      <c r="A11" s="3">
        <v>10</v>
      </c>
      <c r="B11" s="8" t="s">
        <v>22</v>
      </c>
      <c r="C11" s="3" t="s">
        <v>8</v>
      </c>
      <c r="D11" s="3">
        <v>50</v>
      </c>
      <c r="E11" s="3">
        <v>48</v>
      </c>
      <c r="F11" s="4"/>
      <c r="G11" s="4" t="e">
        <f>'[1]Услуги по почистване, щадящи...'!H12</f>
        <v>#VALUE!</v>
      </c>
    </row>
    <row r="12" spans="1:7" ht="47.25" x14ac:dyDescent="0.2">
      <c r="A12" s="3">
        <v>11</v>
      </c>
      <c r="B12" s="8" t="s">
        <v>23</v>
      </c>
      <c r="C12" s="3" t="s">
        <v>8</v>
      </c>
      <c r="D12" s="3">
        <v>80</v>
      </c>
      <c r="E12" s="3">
        <v>12</v>
      </c>
      <c r="F12" s="4"/>
      <c r="G12" s="4" t="e">
        <f>'[1]Услуги по почистване, щадящи...'!H13</f>
        <v>#VALUE!</v>
      </c>
    </row>
    <row r="13" spans="1:7" ht="47.25" x14ac:dyDescent="0.2">
      <c r="A13" s="3">
        <v>12</v>
      </c>
      <c r="B13" s="8" t="s">
        <v>24</v>
      </c>
      <c r="C13" s="3" t="s">
        <v>8</v>
      </c>
      <c r="D13" s="3">
        <v>250</v>
      </c>
      <c r="E13" s="3">
        <v>2</v>
      </c>
      <c r="F13" s="4"/>
      <c r="G13" s="4" t="e">
        <f>'[1]Услуги по почистване, щадящи...'!H14</f>
        <v>#VALUE!</v>
      </c>
    </row>
    <row r="14" spans="1:7" ht="47.25" x14ac:dyDescent="0.2">
      <c r="A14" s="3">
        <v>13</v>
      </c>
      <c r="B14" s="8" t="s">
        <v>25</v>
      </c>
      <c r="C14" s="3" t="s">
        <v>8</v>
      </c>
      <c r="D14" s="3">
        <v>190</v>
      </c>
      <c r="E14" s="3">
        <v>2</v>
      </c>
      <c r="F14" s="4"/>
      <c r="G14" s="4" t="e">
        <f>'[1]Услуги по почистване, щадящи...'!H15</f>
        <v>#VALUE!</v>
      </c>
    </row>
    <row r="15" spans="1:7" ht="31.5" x14ac:dyDescent="0.2">
      <c r="A15" s="3">
        <v>14</v>
      </c>
      <c r="B15" s="8" t="s">
        <v>27</v>
      </c>
      <c r="C15" s="3" t="s">
        <v>8</v>
      </c>
      <c r="D15" s="3">
        <v>80</v>
      </c>
      <c r="E15" s="3">
        <v>2</v>
      </c>
      <c r="F15" s="4"/>
      <c r="G15" s="4" t="e">
        <f>'[1]Услуги по почистване, щадящи...'!H16</f>
        <v>#VALUE!</v>
      </c>
    </row>
    <row r="16" spans="1:7" ht="47.25" x14ac:dyDescent="0.2">
      <c r="A16" s="3">
        <v>15</v>
      </c>
      <c r="B16" s="8" t="s">
        <v>28</v>
      </c>
      <c r="C16" s="3" t="s">
        <v>8</v>
      </c>
      <c r="D16" s="3">
        <v>190</v>
      </c>
      <c r="E16" s="3">
        <v>2</v>
      </c>
      <c r="F16" s="4"/>
      <c r="G16" s="4" t="e">
        <f>'[1]Услуги по почистване, щадящи...'!H17</f>
        <v>#VALUE!</v>
      </c>
    </row>
    <row r="17" spans="1:7" ht="31.5" x14ac:dyDescent="0.2">
      <c r="A17" s="3">
        <v>16</v>
      </c>
      <c r="B17" s="8" t="s">
        <v>29</v>
      </c>
      <c r="C17" s="3" t="s">
        <v>8</v>
      </c>
      <c r="D17" s="3">
        <v>80</v>
      </c>
      <c r="E17" s="3">
        <v>2</v>
      </c>
      <c r="F17" s="4"/>
      <c r="G17" s="4" t="e">
        <f>'[1]Услуги по почистване, щадящи...'!H18</f>
        <v>#VALUE!</v>
      </c>
    </row>
    <row r="18" spans="1:7" ht="31.5" x14ac:dyDescent="0.2">
      <c r="A18" s="3">
        <v>17</v>
      </c>
      <c r="B18" s="8" t="s">
        <v>30</v>
      </c>
      <c r="C18" s="3" t="s">
        <v>21</v>
      </c>
      <c r="D18" s="3">
        <v>30</v>
      </c>
      <c r="E18" s="3">
        <v>1</v>
      </c>
      <c r="F18" s="4"/>
      <c r="G18" s="4" t="e">
        <f>'[1]Услуги по почистване, щадящи...'!H19</f>
        <v>#VALUE!</v>
      </c>
    </row>
    <row r="19" spans="1:7" ht="15.75" x14ac:dyDescent="0.2">
      <c r="A19" s="3"/>
      <c r="B19" s="3" t="s">
        <v>6</v>
      </c>
      <c r="C19" s="3" t="s">
        <v>6</v>
      </c>
      <c r="D19" s="3" t="s">
        <v>6</v>
      </c>
      <c r="E19" s="3" t="s">
        <v>6</v>
      </c>
      <c r="F19" s="3" t="s">
        <v>6</v>
      </c>
      <c r="G19" s="4" t="e">
        <f>SUM(G2:G19)</f>
        <v>#VALUE!</v>
      </c>
    </row>
  </sheetData>
  <pageMargins left="0.7" right="0.7" top="0.75" bottom="0.75" header="0.3" footer="0.3"/>
  <pageSetup paperSize="9"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opLeftCell="A8" workbookViewId="0">
      <selection activeCell="G12" sqref="A1:G12"/>
    </sheetView>
  </sheetViews>
  <sheetFormatPr defaultRowHeight="14.25" x14ac:dyDescent="0.2"/>
  <cols>
    <col min="1" max="1" width="9" style="11"/>
    <col min="2" max="2" width="34.875" style="11" customWidth="1"/>
    <col min="3" max="3" width="15.75" style="11" customWidth="1"/>
    <col min="4" max="16384" width="9" style="11"/>
  </cols>
  <sheetData>
    <row r="1" spans="1:7" ht="283.5" x14ac:dyDescent="0.2">
      <c r="A1" s="7" t="s">
        <v>37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</row>
    <row r="2" spans="1:7" ht="157.5" x14ac:dyDescent="0.2">
      <c r="A2" s="5">
        <v>1</v>
      </c>
      <c r="B2" s="8" t="s">
        <v>9</v>
      </c>
      <c r="C2" s="8" t="s">
        <v>8</v>
      </c>
      <c r="D2" s="8">
        <v>320</v>
      </c>
      <c r="E2" s="8">
        <v>12</v>
      </c>
      <c r="F2" s="10"/>
      <c r="G2" s="10" t="e">
        <f>'[1]Услуги по почистване, щадящи...'!H3</f>
        <v>#VALUE!</v>
      </c>
    </row>
    <row r="3" spans="1:7" ht="157.5" x14ac:dyDescent="0.2">
      <c r="A3" s="5">
        <v>2</v>
      </c>
      <c r="B3" s="8" t="s">
        <v>10</v>
      </c>
      <c r="C3" s="8" t="s">
        <v>11</v>
      </c>
      <c r="D3" s="8">
        <v>11</v>
      </c>
      <c r="E3" s="8">
        <v>12</v>
      </c>
      <c r="F3" s="10"/>
      <c r="G3" s="10" t="e">
        <f>'[1]Услуги по почистване, щадящи...'!H4</f>
        <v>#VALUE!</v>
      </c>
    </row>
    <row r="4" spans="1:7" ht="110.25" x14ac:dyDescent="0.2">
      <c r="A4" s="5">
        <v>3</v>
      </c>
      <c r="B4" s="8" t="s">
        <v>12</v>
      </c>
      <c r="C4" s="8" t="s">
        <v>13</v>
      </c>
      <c r="D4" s="8">
        <v>5</v>
      </c>
      <c r="E4" s="8">
        <v>12</v>
      </c>
      <c r="F4" s="10"/>
      <c r="G4" s="10" t="e">
        <f>'[1]Услуги по почистване, щадящи...'!H5</f>
        <v>#VALUE!</v>
      </c>
    </row>
    <row r="5" spans="1:7" ht="63" x14ac:dyDescent="0.2">
      <c r="A5" s="5">
        <v>4</v>
      </c>
      <c r="B5" s="8" t="s">
        <v>14</v>
      </c>
      <c r="C5" s="8" t="s">
        <v>8</v>
      </c>
      <c r="D5" s="8">
        <v>40</v>
      </c>
      <c r="E5" s="8">
        <v>12</v>
      </c>
      <c r="F5" s="10"/>
      <c r="G5" s="10" t="e">
        <f>'[1]Услуги по почистване, щадящи...'!H6</f>
        <v>#VALUE!</v>
      </c>
    </row>
    <row r="6" spans="1:7" ht="31.5" x14ac:dyDescent="0.2">
      <c r="A6" s="5">
        <v>5</v>
      </c>
      <c r="B6" s="8" t="s">
        <v>17</v>
      </c>
      <c r="C6" s="8" t="s">
        <v>8</v>
      </c>
      <c r="D6" s="8">
        <v>50</v>
      </c>
      <c r="E6" s="8">
        <v>12</v>
      </c>
      <c r="F6" s="10"/>
      <c r="G6" s="10" t="e">
        <f>'[1]Услуги по почистване, щадящи...'!H7</f>
        <v>#VALUE!</v>
      </c>
    </row>
    <row r="7" spans="1:7" ht="157.5" x14ac:dyDescent="0.2">
      <c r="A7" s="5">
        <v>6</v>
      </c>
      <c r="B7" s="8" t="s">
        <v>18</v>
      </c>
      <c r="C7" s="8" t="s">
        <v>8</v>
      </c>
      <c r="D7" s="8">
        <v>10</v>
      </c>
      <c r="E7" s="8">
        <v>10</v>
      </c>
      <c r="F7" s="10"/>
      <c r="G7" s="10" t="e">
        <f>'[1]Услуги по почистване, щадящи...'!H8</f>
        <v>#VALUE!</v>
      </c>
    </row>
    <row r="8" spans="1:7" ht="31.5" x14ac:dyDescent="0.2">
      <c r="A8" s="5">
        <v>7</v>
      </c>
      <c r="B8" s="8" t="s">
        <v>20</v>
      </c>
      <c r="C8" s="8" t="s">
        <v>11</v>
      </c>
      <c r="D8" s="8">
        <v>11</v>
      </c>
      <c r="E8" s="8">
        <v>12</v>
      </c>
      <c r="F8" s="10"/>
      <c r="G8" s="10" t="e">
        <f>'[1]Услуги по почистване, щадящи...'!H9</f>
        <v>#VALUE!</v>
      </c>
    </row>
    <row r="9" spans="1:7" ht="31.5" x14ac:dyDescent="0.2">
      <c r="A9" s="5">
        <v>8</v>
      </c>
      <c r="B9" s="8" t="s">
        <v>22</v>
      </c>
      <c r="C9" s="8" t="s">
        <v>8</v>
      </c>
      <c r="D9" s="8">
        <v>2</v>
      </c>
      <c r="E9" s="8">
        <v>4</v>
      </c>
      <c r="F9" s="10"/>
      <c r="G9" s="10" t="e">
        <f>'[1]Услуги по почистване, щадящи...'!H10</f>
        <v>#VALUE!</v>
      </c>
    </row>
    <row r="10" spans="1:7" ht="63" x14ac:dyDescent="0.2">
      <c r="A10" s="5">
        <v>9</v>
      </c>
      <c r="B10" s="8" t="s">
        <v>23</v>
      </c>
      <c r="C10" s="8" t="s">
        <v>8</v>
      </c>
      <c r="D10" s="8">
        <v>70</v>
      </c>
      <c r="E10" s="8">
        <v>2</v>
      </c>
      <c r="F10" s="10"/>
      <c r="G10" s="10" t="e">
        <f>'[1]Услуги по почистване, щадящи...'!H11</f>
        <v>#VALUE!</v>
      </c>
    </row>
    <row r="11" spans="1:7" ht="47.25" x14ac:dyDescent="0.2">
      <c r="A11" s="5">
        <v>10</v>
      </c>
      <c r="B11" s="8" t="s">
        <v>24</v>
      </c>
      <c r="C11" s="8" t="s">
        <v>8</v>
      </c>
      <c r="D11" s="8">
        <v>20</v>
      </c>
      <c r="E11" s="8">
        <v>2</v>
      </c>
      <c r="F11" s="10"/>
      <c r="G11" s="10" t="e">
        <f>'[1]Услуги по почистване, щадящи...'!H12</f>
        <v>#VALUE!</v>
      </c>
    </row>
    <row r="12" spans="1:7" ht="15.75" x14ac:dyDescent="0.2">
      <c r="A12" s="5"/>
      <c r="B12" s="8" t="s">
        <v>6</v>
      </c>
      <c r="C12" s="8" t="s">
        <v>6</v>
      </c>
      <c r="D12" s="8" t="s">
        <v>6</v>
      </c>
      <c r="E12" s="8" t="s">
        <v>6</v>
      </c>
      <c r="F12" s="8" t="s">
        <v>6</v>
      </c>
      <c r="G12" s="10" t="e">
        <f>SUM(G2:G11)</f>
        <v>#VALUE!</v>
      </c>
    </row>
  </sheetData>
  <pageMargins left="0.7" right="0.7" top="0.75" bottom="0.75" header="0.3" footer="0.3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"/>
  <sheetViews>
    <sheetView workbookViewId="0">
      <selection activeCell="B2" sqref="B2:E3"/>
    </sheetView>
  </sheetViews>
  <sheetFormatPr defaultRowHeight="14.25" x14ac:dyDescent="0.2"/>
  <cols>
    <col min="2" max="2" width="18.25" customWidth="1"/>
    <col min="3" max="3" width="16.625" customWidth="1"/>
    <col min="4" max="4" width="17" customWidth="1"/>
    <col min="5" max="5" width="14.5" customWidth="1"/>
  </cols>
  <sheetData>
    <row r="2" spans="2:7" ht="78.75" x14ac:dyDescent="0.2">
      <c r="B2" s="6" t="s">
        <v>39</v>
      </c>
      <c r="C2" s="6" t="s">
        <v>40</v>
      </c>
      <c r="D2" s="6" t="s">
        <v>41</v>
      </c>
      <c r="E2" s="6" t="s">
        <v>38</v>
      </c>
      <c r="F2" s="8"/>
      <c r="G2" s="10"/>
    </row>
  </sheetData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Услуги по почистване, щадящи...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Petrova</dc:creator>
  <cp:lastModifiedBy>Iveta Petrova</cp:lastModifiedBy>
  <cp:lastPrinted>2019-03-25T14:49:24Z</cp:lastPrinted>
  <dcterms:created xsi:type="dcterms:W3CDTF">2019-02-25T10:32:20Z</dcterms:created>
  <dcterms:modified xsi:type="dcterms:W3CDTF">2019-03-25T15:48:35Z</dcterms:modified>
</cp:coreProperties>
</file>